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80" yWindow="135" windowWidth="24240" windowHeight="1329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1" i="1" l="1"/>
  <c r="H41" i="1"/>
  <c r="H37" i="1"/>
  <c r="H32" i="1"/>
  <c r="H30" i="1"/>
  <c r="H26" i="1"/>
  <c r="H24" i="1"/>
  <c r="H20" i="1"/>
  <c r="H15" i="1"/>
  <c r="H13" i="1"/>
  <c r="G15" i="1"/>
  <c r="G37" i="1"/>
  <c r="G32" i="1"/>
  <c r="F32" i="1"/>
  <c r="F41" i="1" s="1"/>
  <c r="G30" i="1"/>
  <c r="G28" i="1"/>
  <c r="G26" i="1"/>
  <c r="G24" i="1"/>
  <c r="G13" i="1"/>
</calcChain>
</file>

<file path=xl/sharedStrings.xml><?xml version="1.0" encoding="utf-8"?>
<sst xmlns="http://schemas.openxmlformats.org/spreadsheetml/2006/main" count="153" uniqueCount="78">
  <si>
    <t>0</t>
  </si>
  <si>
    <t>тыс.руб.</t>
  </si>
  <si>
    <t>Наименование</t>
  </si>
  <si>
    <t>Подпрограмма</t>
  </si>
  <si>
    <t>Муниципальная программа</t>
  </si>
  <si>
    <t>02</t>
  </si>
  <si>
    <t>03</t>
  </si>
  <si>
    <t>04</t>
  </si>
  <si>
    <t>05</t>
  </si>
  <si>
    <t>06</t>
  </si>
  <si>
    <t>07</t>
  </si>
  <si>
    <t>Непрограммные направления деятельности</t>
  </si>
  <si>
    <t>99</t>
  </si>
  <si>
    <t>ВСЕГО</t>
  </si>
  <si>
    <t>основное мероприятие</t>
  </si>
  <si>
    <t>00</t>
  </si>
  <si>
    <t>00000</t>
  </si>
  <si>
    <t xml:space="preserve">Мероприятия по дорожной деятельности </t>
  </si>
  <si>
    <t>11110</t>
  </si>
  <si>
    <t>Муниципальная программа  «Дорожное хозяйство Безлесного сельского поселения»</t>
  </si>
  <si>
    <t>Муниципальная программа «Благоустройство территории Безлесного сельского поселения»</t>
  </si>
  <si>
    <t>11120</t>
  </si>
  <si>
    <t>11130</t>
  </si>
  <si>
    <t>11140</t>
  </si>
  <si>
    <t>11150</t>
  </si>
  <si>
    <t>Муниципальная программа "Развитие культуры, физической культуры, молодежной политики Безлесного сельского поселения"</t>
  </si>
  <si>
    <t xml:space="preserve">Мероприятия по благоустройству поселений </t>
  </si>
  <si>
    <t xml:space="preserve">Мероприятия по озеленению поселений </t>
  </si>
  <si>
    <t xml:space="preserve">Организация и содержание мест захоронения </t>
  </si>
  <si>
    <t xml:space="preserve">Организация освещения улиц </t>
  </si>
  <si>
    <t xml:space="preserve">Проведение мероприятий для детей и молодежи </t>
  </si>
  <si>
    <t>11160</t>
  </si>
  <si>
    <t>11170</t>
  </si>
  <si>
    <t>11180</t>
  </si>
  <si>
    <t xml:space="preserve">Проведение культурно-массовых мероприятий </t>
  </si>
  <si>
    <t>Мероприятия в области физической культуры, спорта и туризма</t>
  </si>
  <si>
    <t>Муниципальная программа "Оплата пенсии муниципальным служащим и социальная помощь населению Безлесного сельского поселения"</t>
  </si>
  <si>
    <t>10050</t>
  </si>
  <si>
    <t>Муниципальная программа «Повышение безопасности населения и защищенности потенциально опасных объектов от угроз природного и техногенного характера, а также обеспечение необходимых условий для безопасной жизнедеятельности населения Безлесного сельского поселения»</t>
  </si>
  <si>
    <t>Доплата к пенсиям муниципальных служащих</t>
  </si>
  <si>
    <t xml:space="preserve">Мероприятия по предупреждению и ликвидации последствий ЧС и стихийных бедствий </t>
  </si>
  <si>
    <t>11220</t>
  </si>
  <si>
    <t>10120</t>
  </si>
  <si>
    <t>10430</t>
  </si>
  <si>
    <t>10450</t>
  </si>
  <si>
    <t>10550</t>
  </si>
  <si>
    <t>51180</t>
  </si>
  <si>
    <t>Обеспечение деятельности органов местного самоуправления</t>
  </si>
  <si>
    <t>Глава муниципального образования</t>
  </si>
  <si>
    <t xml:space="preserve">Резервный фонд администрации Безлесного сельского поселения </t>
  </si>
  <si>
    <t xml:space="preserve">Оплата труда муниципальных служащих </t>
  </si>
  <si>
    <t xml:space="preserve">Осуществление первичного воинского учета на территориях, где отсутствуют военные комиссариаты </t>
  </si>
  <si>
    <t>11260</t>
  </si>
  <si>
    <t xml:space="preserve">Возмещение затрат по доставке в населенные пункты продуктов питания свыше 11 км. </t>
  </si>
  <si>
    <t>Муниципальная программа "Создание условий для обеспечения жителей поселения услугами торговли"</t>
  </si>
  <si>
    <t>Муниципальная программа "Награждения ценными подарками и сувенирами на территории Безлесного сельского поселения"</t>
  </si>
  <si>
    <t xml:space="preserve">Выполнение обязательств поселения в части финансового обеспечения наградной системы </t>
  </si>
  <si>
    <t>11200</t>
  </si>
  <si>
    <t>мероприятие</t>
  </si>
  <si>
    <t>2019 год</t>
  </si>
  <si>
    <t>Условно-утвержденные расходы</t>
  </si>
  <si>
    <t>к решению Совета народных депутатов</t>
  </si>
  <si>
    <t>Безлесного сельского поселения</t>
  </si>
  <si>
    <t>"О бюджете Безлесного сельского</t>
  </si>
  <si>
    <t xml:space="preserve">                         "</t>
  </si>
  <si>
    <t>10</t>
  </si>
  <si>
    <t>2020 год</t>
  </si>
  <si>
    <t>Осуществление органами местного самоуправления муниципальных районов полномочий органов государственной власти Кемеровской области по расчету и предоставлению дотаций бюджетам поселений за счет средств областного бюджета</t>
  </si>
  <si>
    <t>70320</t>
  </si>
  <si>
    <t>11</t>
  </si>
  <si>
    <t>Муниципальная программа "Обеспечение органов местного самоуправления Безлесного сельского поселения"</t>
  </si>
  <si>
    <t xml:space="preserve">поселения на 2019 год </t>
  </si>
  <si>
    <t xml:space="preserve">             от ""  №</t>
  </si>
  <si>
    <t>2021 год</t>
  </si>
  <si>
    <t xml:space="preserve">
5,0</t>
  </si>
  <si>
    <t>Приложение №5</t>
  </si>
  <si>
    <t>и на плановый период 2020 и 2021 годов"</t>
  </si>
  <si>
    <t>Расходы бюджета Безлесного сельского поселения   по  целевым статьям (муниципальным программам и непрограммным направлениям деятельности) классификации расходов бюджетов на 2019 год и на плановый период 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</si>
</sst>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wrapText="1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9" fillId="0" borderId="2" xfId="0" applyFont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165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9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13" fillId="0" borderId="2" xfId="0" quotePrefix="1" applyNumberFormat="1" applyFont="1" applyBorder="1" applyAlignment="1">
      <alignment horizontal="center" vertical="center" wrapText="1"/>
    </xf>
    <xf numFmtId="49" fontId="14" fillId="0" borderId="2" xfId="0" quotePrefix="1" applyNumberFormat="1" applyFont="1" applyFill="1" applyBorder="1" applyAlignment="1">
      <alignment horizontal="center" vertical="top" wrapText="1"/>
    </xf>
    <xf numFmtId="49" fontId="14" fillId="0" borderId="2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164" fontId="0" fillId="0" borderId="0" xfId="1" applyFont="1" applyBorder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165" fontId="1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M15" sqref="M15"/>
    </sheetView>
  </sheetViews>
  <sheetFormatPr defaultRowHeight="12.75" x14ac:dyDescent="0.2"/>
  <cols>
    <col min="1" max="1" width="39" customWidth="1"/>
    <col min="2" max="2" width="10" customWidth="1"/>
    <col min="3" max="3" width="10.5703125" customWidth="1"/>
    <col min="4" max="4" width="9.85546875" customWidth="1"/>
    <col min="5" max="5" width="9.140625" customWidth="1"/>
    <col min="6" max="6" width="13.85546875" customWidth="1"/>
    <col min="7" max="7" width="11.85546875" customWidth="1"/>
    <col min="8" max="8" width="13.5703125" customWidth="1"/>
  </cols>
  <sheetData>
    <row r="1" spans="1:20" ht="11.25" customHeight="1" x14ac:dyDescent="0.2">
      <c r="F1" s="48" t="s">
        <v>75</v>
      </c>
      <c r="G1" s="48"/>
      <c r="H1" s="48"/>
      <c r="Q1" s="2"/>
      <c r="R1" s="2"/>
      <c r="S1" s="46"/>
      <c r="T1" s="46"/>
    </row>
    <row r="2" spans="1:20" ht="12.75" customHeight="1" x14ac:dyDescent="0.2">
      <c r="F2" s="49" t="s">
        <v>61</v>
      </c>
      <c r="G2" s="49"/>
      <c r="H2" s="49"/>
      <c r="Q2" s="47"/>
      <c r="R2" s="47"/>
      <c r="S2" s="47"/>
      <c r="T2" s="47"/>
    </row>
    <row r="3" spans="1:20" ht="12" customHeight="1" x14ac:dyDescent="0.2">
      <c r="A3" s="1"/>
      <c r="B3" s="2"/>
      <c r="F3" s="48" t="s">
        <v>62</v>
      </c>
      <c r="G3" s="48"/>
      <c r="H3" s="48"/>
      <c r="Q3" s="43"/>
      <c r="R3" s="43"/>
      <c r="S3" s="43"/>
      <c r="T3" s="43"/>
    </row>
    <row r="4" spans="1:20" ht="12.75" customHeight="1" x14ac:dyDescent="0.2">
      <c r="A4" s="1"/>
      <c r="B4" s="2"/>
      <c r="F4" s="48" t="s">
        <v>63</v>
      </c>
      <c r="G4" s="48"/>
      <c r="H4" s="48"/>
      <c r="Q4" s="43" t="s">
        <v>64</v>
      </c>
      <c r="R4" s="43"/>
      <c r="S4" s="43"/>
      <c r="T4" s="43"/>
    </row>
    <row r="5" spans="1:20" ht="12" customHeight="1" x14ac:dyDescent="0.2">
      <c r="A5" s="1"/>
      <c r="B5" s="2"/>
      <c r="F5" s="48" t="s">
        <v>71</v>
      </c>
      <c r="G5" s="48"/>
      <c r="H5" s="48"/>
      <c r="Q5" s="43"/>
      <c r="R5" s="43"/>
      <c r="S5" s="43"/>
      <c r="T5" s="43"/>
    </row>
    <row r="6" spans="1:20" ht="12" customHeight="1" x14ac:dyDescent="0.2">
      <c r="A6" s="1"/>
      <c r="B6" s="2"/>
      <c r="F6" s="48" t="s">
        <v>76</v>
      </c>
      <c r="G6" s="48"/>
      <c r="H6" s="48"/>
    </row>
    <row r="7" spans="1:20" ht="15" customHeight="1" x14ac:dyDescent="0.2">
      <c r="A7" s="1"/>
      <c r="B7" s="2"/>
      <c r="F7" s="45" t="s">
        <v>72</v>
      </c>
      <c r="G7" s="45"/>
      <c r="H7" s="45"/>
    </row>
    <row r="8" spans="1:20" ht="15" x14ac:dyDescent="0.2">
      <c r="A8" s="1"/>
      <c r="B8" s="2"/>
      <c r="C8" s="2"/>
      <c r="D8" s="2"/>
      <c r="E8" s="2"/>
      <c r="F8" s="50"/>
      <c r="G8" s="51"/>
      <c r="H8" s="51"/>
    </row>
    <row r="9" spans="1:20" ht="48" customHeight="1" x14ac:dyDescent="0.25">
      <c r="A9" s="44" t="s">
        <v>77</v>
      </c>
      <c r="B9" s="44"/>
      <c r="C9" s="44"/>
      <c r="D9" s="44"/>
      <c r="E9" s="44"/>
      <c r="F9" s="44"/>
      <c r="G9" s="44"/>
      <c r="H9" s="44"/>
      <c r="I9" s="4"/>
    </row>
    <row r="10" spans="1:20" ht="15" x14ac:dyDescent="0.2">
      <c r="A10" s="42"/>
      <c r="B10" s="42"/>
      <c r="C10" s="42"/>
      <c r="D10" s="42"/>
      <c r="E10" s="42"/>
      <c r="F10" s="42"/>
    </row>
    <row r="11" spans="1:20" ht="15" customHeight="1" x14ac:dyDescent="0.2">
      <c r="A11" s="5"/>
      <c r="B11" s="6"/>
      <c r="C11" s="6"/>
      <c r="D11" s="6"/>
      <c r="E11" s="6"/>
      <c r="F11" s="6"/>
      <c r="H11" s="4" t="s">
        <v>1</v>
      </c>
    </row>
    <row r="12" spans="1:20" ht="60" x14ac:dyDescent="0.2">
      <c r="A12" s="37" t="s">
        <v>2</v>
      </c>
      <c r="B12" s="38" t="s">
        <v>4</v>
      </c>
      <c r="C12" s="39" t="s">
        <v>3</v>
      </c>
      <c r="D12" s="39" t="s">
        <v>14</v>
      </c>
      <c r="E12" s="39" t="s">
        <v>58</v>
      </c>
      <c r="F12" s="40" t="s">
        <v>59</v>
      </c>
      <c r="G12" s="41" t="s">
        <v>66</v>
      </c>
      <c r="H12" s="41" t="s">
        <v>73</v>
      </c>
    </row>
    <row r="13" spans="1:20" ht="48.75" customHeight="1" x14ac:dyDescent="0.2">
      <c r="A13" s="19" t="s">
        <v>19</v>
      </c>
      <c r="B13" s="20" t="s">
        <v>5</v>
      </c>
      <c r="C13" s="20" t="s">
        <v>0</v>
      </c>
      <c r="D13" s="20" t="s">
        <v>15</v>
      </c>
      <c r="E13" s="20" t="s">
        <v>16</v>
      </c>
      <c r="F13" s="21">
        <v>794</v>
      </c>
      <c r="G13" s="35">
        <f>G14</f>
        <v>1044</v>
      </c>
      <c r="H13" s="35">
        <f>H14</f>
        <v>1495</v>
      </c>
    </row>
    <row r="14" spans="1:20" ht="28.5" customHeight="1" x14ac:dyDescent="0.2">
      <c r="A14" s="22" t="s">
        <v>17</v>
      </c>
      <c r="B14" s="23" t="s">
        <v>5</v>
      </c>
      <c r="C14" s="23" t="s">
        <v>0</v>
      </c>
      <c r="D14" s="23" t="s">
        <v>15</v>
      </c>
      <c r="E14" s="23" t="s">
        <v>18</v>
      </c>
      <c r="F14" s="24">
        <v>794</v>
      </c>
      <c r="G14" s="36">
        <v>1044</v>
      </c>
      <c r="H14" s="36">
        <v>1495</v>
      </c>
    </row>
    <row r="15" spans="1:20" ht="48" customHeight="1" x14ac:dyDescent="0.2">
      <c r="A15" s="25" t="s">
        <v>20</v>
      </c>
      <c r="B15" s="20" t="s">
        <v>6</v>
      </c>
      <c r="C15" s="20" t="s">
        <v>0</v>
      </c>
      <c r="D15" s="20" t="s">
        <v>15</v>
      </c>
      <c r="E15" s="20" t="s">
        <v>16</v>
      </c>
      <c r="F15" s="26">
        <v>295.2</v>
      </c>
      <c r="G15" s="35">
        <f>G16+G17+G18+G19</f>
        <v>231.2</v>
      </c>
      <c r="H15" s="35">
        <f>H19+H18+H17+H16</f>
        <v>100</v>
      </c>
    </row>
    <row r="16" spans="1:20" ht="17.25" customHeight="1" x14ac:dyDescent="0.2">
      <c r="A16" s="22" t="s">
        <v>29</v>
      </c>
      <c r="B16" s="23" t="s">
        <v>6</v>
      </c>
      <c r="C16" s="23" t="s">
        <v>0</v>
      </c>
      <c r="D16" s="23" t="s">
        <v>15</v>
      </c>
      <c r="E16" s="23" t="s">
        <v>21</v>
      </c>
      <c r="F16" s="24">
        <v>200</v>
      </c>
      <c r="G16" s="36">
        <v>150</v>
      </c>
      <c r="H16" s="36">
        <v>50</v>
      </c>
    </row>
    <row r="17" spans="1:8" ht="27.75" customHeight="1" x14ac:dyDescent="0.2">
      <c r="A17" s="22" t="s">
        <v>28</v>
      </c>
      <c r="B17" s="23" t="s">
        <v>6</v>
      </c>
      <c r="C17" s="23" t="s">
        <v>0</v>
      </c>
      <c r="D17" s="23" t="s">
        <v>15</v>
      </c>
      <c r="E17" s="23" t="s">
        <v>22</v>
      </c>
      <c r="F17" s="24">
        <v>5</v>
      </c>
      <c r="G17" s="36">
        <v>5</v>
      </c>
      <c r="H17" s="36">
        <v>10</v>
      </c>
    </row>
    <row r="18" spans="1:8" ht="30" customHeight="1" x14ac:dyDescent="0.2">
      <c r="A18" s="22" t="s">
        <v>27</v>
      </c>
      <c r="B18" s="23" t="s">
        <v>6</v>
      </c>
      <c r="C18" s="23" t="s">
        <v>0</v>
      </c>
      <c r="D18" s="23" t="s">
        <v>15</v>
      </c>
      <c r="E18" s="23" t="s">
        <v>23</v>
      </c>
      <c r="F18" s="24">
        <v>5</v>
      </c>
      <c r="G18" s="36">
        <v>5</v>
      </c>
      <c r="H18" s="36">
        <v>10</v>
      </c>
    </row>
    <row r="19" spans="1:8" ht="29.25" customHeight="1" x14ac:dyDescent="0.2">
      <c r="A19" s="22" t="s">
        <v>26</v>
      </c>
      <c r="B19" s="23" t="s">
        <v>6</v>
      </c>
      <c r="C19" s="23" t="s">
        <v>0</v>
      </c>
      <c r="D19" s="23" t="s">
        <v>15</v>
      </c>
      <c r="E19" s="23" t="s">
        <v>24</v>
      </c>
      <c r="F19" s="24">
        <v>85.2</v>
      </c>
      <c r="G19" s="36">
        <v>71.2</v>
      </c>
      <c r="H19" s="36">
        <v>30</v>
      </c>
    </row>
    <row r="20" spans="1:8" ht="59.25" customHeight="1" x14ac:dyDescent="0.25">
      <c r="A20" s="27" t="s">
        <v>25</v>
      </c>
      <c r="B20" s="20" t="s">
        <v>7</v>
      </c>
      <c r="C20" s="20" t="s">
        <v>0</v>
      </c>
      <c r="D20" s="20" t="s">
        <v>15</v>
      </c>
      <c r="E20" s="20" t="s">
        <v>16</v>
      </c>
      <c r="F20" s="26">
        <v>20</v>
      </c>
      <c r="G20" s="35">
        <v>16.8</v>
      </c>
      <c r="H20" s="35">
        <f>H21+H22+H23</f>
        <v>18</v>
      </c>
    </row>
    <row r="21" spans="1:8" ht="30.75" customHeight="1" x14ac:dyDescent="0.2">
      <c r="A21" s="22" t="s">
        <v>30</v>
      </c>
      <c r="B21" s="23" t="s">
        <v>7</v>
      </c>
      <c r="C21" s="23" t="s">
        <v>0</v>
      </c>
      <c r="D21" s="23" t="s">
        <v>15</v>
      </c>
      <c r="E21" s="23" t="s">
        <v>31</v>
      </c>
      <c r="F21" s="24">
        <v>10</v>
      </c>
      <c r="G21" s="36">
        <v>6.8</v>
      </c>
      <c r="H21" s="36">
        <v>8</v>
      </c>
    </row>
    <row r="22" spans="1:8" ht="27.75" customHeight="1" x14ac:dyDescent="0.2">
      <c r="A22" s="22" t="s">
        <v>34</v>
      </c>
      <c r="B22" s="23" t="s">
        <v>7</v>
      </c>
      <c r="C22" s="23" t="s">
        <v>0</v>
      </c>
      <c r="D22" s="23" t="s">
        <v>15</v>
      </c>
      <c r="E22" s="23" t="s">
        <v>32</v>
      </c>
      <c r="F22" s="24">
        <v>5</v>
      </c>
      <c r="G22" s="36" t="s">
        <v>74</v>
      </c>
      <c r="H22" s="36">
        <v>5</v>
      </c>
    </row>
    <row r="23" spans="1:8" ht="29.25" customHeight="1" x14ac:dyDescent="0.2">
      <c r="A23" s="22" t="s">
        <v>35</v>
      </c>
      <c r="B23" s="23" t="s">
        <v>7</v>
      </c>
      <c r="C23" s="23" t="s">
        <v>0</v>
      </c>
      <c r="D23" s="23" t="s">
        <v>15</v>
      </c>
      <c r="E23" s="23" t="s">
        <v>33</v>
      </c>
      <c r="F23" s="24">
        <v>5</v>
      </c>
      <c r="G23" s="36">
        <v>5</v>
      </c>
      <c r="H23" s="36">
        <v>5</v>
      </c>
    </row>
    <row r="24" spans="1:8" ht="60.75" customHeight="1" x14ac:dyDescent="0.2">
      <c r="A24" s="25" t="s">
        <v>36</v>
      </c>
      <c r="B24" s="20" t="s">
        <v>8</v>
      </c>
      <c r="C24" s="20" t="s">
        <v>0</v>
      </c>
      <c r="D24" s="20" t="s">
        <v>15</v>
      </c>
      <c r="E24" s="20" t="s">
        <v>16</v>
      </c>
      <c r="F24" s="26">
        <v>59.8</v>
      </c>
      <c r="G24" s="35">
        <f>G25</f>
        <v>59.8</v>
      </c>
      <c r="H24" s="35">
        <f>H25</f>
        <v>59.8</v>
      </c>
    </row>
    <row r="25" spans="1:8" ht="29.25" customHeight="1" x14ac:dyDescent="0.2">
      <c r="A25" s="22" t="s">
        <v>39</v>
      </c>
      <c r="B25" s="23" t="s">
        <v>8</v>
      </c>
      <c r="C25" s="23" t="s">
        <v>0</v>
      </c>
      <c r="D25" s="23" t="s">
        <v>15</v>
      </c>
      <c r="E25" s="23" t="s">
        <v>37</v>
      </c>
      <c r="F25" s="24">
        <v>59.8</v>
      </c>
      <c r="G25" s="36">
        <v>59.8</v>
      </c>
      <c r="H25" s="36">
        <v>59.8</v>
      </c>
    </row>
    <row r="26" spans="1:8" ht="60.75" customHeight="1" x14ac:dyDescent="0.2">
      <c r="A26" s="25" t="s">
        <v>55</v>
      </c>
      <c r="B26" s="20" t="s">
        <v>9</v>
      </c>
      <c r="C26" s="20" t="s">
        <v>0</v>
      </c>
      <c r="D26" s="20" t="s">
        <v>15</v>
      </c>
      <c r="E26" s="20" t="s">
        <v>16</v>
      </c>
      <c r="F26" s="26">
        <v>10</v>
      </c>
      <c r="G26" s="35">
        <f>G27</f>
        <v>10</v>
      </c>
      <c r="H26" s="35">
        <f>H27</f>
        <v>10</v>
      </c>
    </row>
    <row r="27" spans="1:8" ht="43.5" customHeight="1" x14ac:dyDescent="0.2">
      <c r="A27" s="22" t="s">
        <v>56</v>
      </c>
      <c r="B27" s="23" t="s">
        <v>9</v>
      </c>
      <c r="C27" s="23" t="s">
        <v>0</v>
      </c>
      <c r="D27" s="23" t="s">
        <v>15</v>
      </c>
      <c r="E27" s="23" t="s">
        <v>57</v>
      </c>
      <c r="F27" s="24">
        <v>10</v>
      </c>
      <c r="G27" s="36">
        <v>10</v>
      </c>
      <c r="H27" s="36">
        <v>10</v>
      </c>
    </row>
    <row r="28" spans="1:8" ht="150" customHeight="1" x14ac:dyDescent="0.2">
      <c r="A28" s="28" t="s">
        <v>38</v>
      </c>
      <c r="B28" s="20" t="s">
        <v>10</v>
      </c>
      <c r="C28" s="20" t="s">
        <v>0</v>
      </c>
      <c r="D28" s="20" t="s">
        <v>15</v>
      </c>
      <c r="E28" s="20" t="s">
        <v>16</v>
      </c>
      <c r="F28" s="26">
        <v>10</v>
      </c>
      <c r="G28" s="35">
        <f>G29</f>
        <v>10</v>
      </c>
      <c r="H28" s="35">
        <v>5</v>
      </c>
    </row>
    <row r="29" spans="1:8" ht="48" customHeight="1" x14ac:dyDescent="0.2">
      <c r="A29" s="22" t="s">
        <v>40</v>
      </c>
      <c r="B29" s="23" t="s">
        <v>10</v>
      </c>
      <c r="C29" s="23" t="s">
        <v>0</v>
      </c>
      <c r="D29" s="23" t="s">
        <v>15</v>
      </c>
      <c r="E29" s="23" t="s">
        <v>41</v>
      </c>
      <c r="F29" s="24">
        <v>10</v>
      </c>
      <c r="G29" s="36">
        <v>10</v>
      </c>
      <c r="H29" s="36">
        <v>5</v>
      </c>
    </row>
    <row r="30" spans="1:8" ht="59.25" customHeight="1" x14ac:dyDescent="0.2">
      <c r="A30" s="19" t="s">
        <v>54</v>
      </c>
      <c r="B30" s="20" t="s">
        <v>65</v>
      </c>
      <c r="C30" s="20" t="s">
        <v>0</v>
      </c>
      <c r="D30" s="20" t="s">
        <v>15</v>
      </c>
      <c r="E30" s="20" t="s">
        <v>16</v>
      </c>
      <c r="F30" s="26">
        <v>5</v>
      </c>
      <c r="G30" s="35">
        <f>G31</f>
        <v>5</v>
      </c>
      <c r="H30" s="35">
        <f>H31</f>
        <v>5</v>
      </c>
    </row>
    <row r="31" spans="1:8" ht="47.25" customHeight="1" x14ac:dyDescent="0.2">
      <c r="A31" s="22" t="s">
        <v>53</v>
      </c>
      <c r="B31" s="23" t="s">
        <v>65</v>
      </c>
      <c r="C31" s="23" t="s">
        <v>0</v>
      </c>
      <c r="D31" s="23" t="s">
        <v>15</v>
      </c>
      <c r="E31" s="23" t="s">
        <v>52</v>
      </c>
      <c r="F31" s="24">
        <v>5</v>
      </c>
      <c r="G31" s="36">
        <v>5</v>
      </c>
      <c r="H31" s="36">
        <v>5</v>
      </c>
    </row>
    <row r="32" spans="1:8" ht="61.5" customHeight="1" x14ac:dyDescent="0.2">
      <c r="A32" s="25" t="s">
        <v>70</v>
      </c>
      <c r="B32" s="20" t="s">
        <v>69</v>
      </c>
      <c r="C32" s="20" t="s">
        <v>0</v>
      </c>
      <c r="D32" s="20" t="s">
        <v>15</v>
      </c>
      <c r="E32" s="20" t="s">
        <v>16</v>
      </c>
      <c r="F32" s="26">
        <f>F33+F34+F35+F36</f>
        <v>2424.7999999999997</v>
      </c>
      <c r="G32" s="35">
        <f>G33+G34+G35+G36</f>
        <v>1542.7</v>
      </c>
      <c r="H32" s="35">
        <f>H33+H34+H35+H36</f>
        <v>1037</v>
      </c>
    </row>
    <row r="33" spans="1:8" ht="29.25" customHeight="1" x14ac:dyDescent="0.2">
      <c r="A33" s="29" t="s">
        <v>47</v>
      </c>
      <c r="B33" s="30">
        <v>11</v>
      </c>
      <c r="C33" s="23" t="s">
        <v>0</v>
      </c>
      <c r="D33" s="23" t="s">
        <v>15</v>
      </c>
      <c r="E33" s="23" t="s">
        <v>42</v>
      </c>
      <c r="F33" s="24">
        <v>1114.8</v>
      </c>
      <c r="G33" s="36">
        <v>727</v>
      </c>
      <c r="H33" s="36">
        <v>539</v>
      </c>
    </row>
    <row r="34" spans="1:8" ht="18" customHeight="1" x14ac:dyDescent="0.2">
      <c r="A34" s="29" t="s">
        <v>48</v>
      </c>
      <c r="B34" s="30">
        <v>11</v>
      </c>
      <c r="C34" s="23" t="s">
        <v>0</v>
      </c>
      <c r="D34" s="23" t="s">
        <v>15</v>
      </c>
      <c r="E34" s="23" t="s">
        <v>43</v>
      </c>
      <c r="F34" s="24">
        <v>276.10000000000002</v>
      </c>
      <c r="G34" s="36">
        <v>172.5</v>
      </c>
      <c r="H34" s="36">
        <v>104</v>
      </c>
    </row>
    <row r="35" spans="1:8" ht="30.75" customHeight="1" x14ac:dyDescent="0.2">
      <c r="A35" s="31" t="s">
        <v>50</v>
      </c>
      <c r="B35" s="23" t="s">
        <v>69</v>
      </c>
      <c r="C35" s="23" t="s">
        <v>0</v>
      </c>
      <c r="D35" s="23" t="s">
        <v>15</v>
      </c>
      <c r="E35" s="23" t="s">
        <v>45</v>
      </c>
      <c r="F35" s="24">
        <v>1007.3</v>
      </c>
      <c r="G35" s="36">
        <v>618</v>
      </c>
      <c r="H35" s="36">
        <v>371</v>
      </c>
    </row>
    <row r="36" spans="1:8" ht="102" customHeight="1" x14ac:dyDescent="0.2">
      <c r="A36" s="32" t="s">
        <v>67</v>
      </c>
      <c r="B36" s="23" t="s">
        <v>69</v>
      </c>
      <c r="C36" s="23" t="s">
        <v>0</v>
      </c>
      <c r="D36" s="23" t="s">
        <v>15</v>
      </c>
      <c r="E36" s="23" t="s">
        <v>68</v>
      </c>
      <c r="F36" s="24">
        <v>26.6</v>
      </c>
      <c r="G36" s="36">
        <v>25.2</v>
      </c>
      <c r="H36" s="36">
        <v>23</v>
      </c>
    </row>
    <row r="37" spans="1:8" ht="30.75" customHeight="1" x14ac:dyDescent="0.25">
      <c r="A37" s="27" t="s">
        <v>11</v>
      </c>
      <c r="B37" s="33">
        <v>99</v>
      </c>
      <c r="C37" s="20" t="s">
        <v>0</v>
      </c>
      <c r="D37" s="20" t="s">
        <v>15</v>
      </c>
      <c r="E37" s="20" t="s">
        <v>16</v>
      </c>
      <c r="F37" s="26">
        <v>78.7</v>
      </c>
      <c r="G37" s="35">
        <f>G38+G39+G40</f>
        <v>153.9</v>
      </c>
      <c r="H37" s="35">
        <f>H38+H39+H40</f>
        <v>222.89999999999998</v>
      </c>
    </row>
    <row r="38" spans="1:8" ht="29.25" customHeight="1" x14ac:dyDescent="0.2">
      <c r="A38" s="29" t="s">
        <v>49</v>
      </c>
      <c r="B38" s="23" t="s">
        <v>12</v>
      </c>
      <c r="C38" s="23" t="s">
        <v>0</v>
      </c>
      <c r="D38" s="23" t="s">
        <v>15</v>
      </c>
      <c r="E38" s="23" t="s">
        <v>44</v>
      </c>
      <c r="F38" s="24">
        <v>10</v>
      </c>
      <c r="G38" s="36">
        <v>10</v>
      </c>
      <c r="H38" s="36">
        <v>10</v>
      </c>
    </row>
    <row r="39" spans="1:8" ht="44.25" customHeight="1" x14ac:dyDescent="0.2">
      <c r="A39" s="29" t="s">
        <v>51</v>
      </c>
      <c r="B39" s="23" t="s">
        <v>12</v>
      </c>
      <c r="C39" s="23" t="s">
        <v>0</v>
      </c>
      <c r="D39" s="23" t="s">
        <v>15</v>
      </c>
      <c r="E39" s="23" t="s">
        <v>46</v>
      </c>
      <c r="F39" s="24">
        <v>68.7</v>
      </c>
      <c r="G39" s="36">
        <v>68.7</v>
      </c>
      <c r="H39" s="36">
        <v>68.7</v>
      </c>
    </row>
    <row r="40" spans="1:8" ht="30.75" customHeight="1" x14ac:dyDescent="0.2">
      <c r="A40" s="25" t="s">
        <v>60</v>
      </c>
      <c r="B40" s="20"/>
      <c r="C40" s="20"/>
      <c r="D40" s="20"/>
      <c r="E40" s="20"/>
      <c r="F40" s="26">
        <v>0</v>
      </c>
      <c r="G40" s="35">
        <v>75.2</v>
      </c>
      <c r="H40" s="35">
        <v>144.19999999999999</v>
      </c>
    </row>
    <row r="41" spans="1:8" ht="26.25" customHeight="1" x14ac:dyDescent="0.2">
      <c r="A41" s="34" t="s">
        <v>13</v>
      </c>
      <c r="B41" s="20"/>
      <c r="C41" s="20"/>
      <c r="D41" s="20"/>
      <c r="E41" s="20"/>
      <c r="F41" s="26">
        <f>F37+F32+F30+F28+F26+F24+F20+F15+F13</f>
        <v>3697.4999999999995</v>
      </c>
      <c r="G41" s="35">
        <f>G37+G32+G30+G28+G26+G24+G20+G15+G13</f>
        <v>3073.4</v>
      </c>
      <c r="H41" s="35">
        <f>H37+H32+H30+H28+H26+H24+H20+H15+H13</f>
        <v>2952.7</v>
      </c>
    </row>
    <row r="42" spans="1:8" ht="30" customHeight="1" x14ac:dyDescent="0.2"/>
    <row r="43" spans="1:8" ht="38.25" customHeight="1" x14ac:dyDescent="0.2"/>
    <row r="44" spans="1:8" ht="48" customHeight="1" x14ac:dyDescent="0.25">
      <c r="A44" s="18"/>
      <c r="B44" s="8"/>
      <c r="C44" s="8"/>
      <c r="D44" s="8"/>
      <c r="E44" s="8"/>
      <c r="F44" s="9"/>
      <c r="G44" s="10"/>
      <c r="H44" s="10"/>
    </row>
    <row r="45" spans="1:8" ht="0.75" customHeight="1" x14ac:dyDescent="0.2">
      <c r="A45" s="7"/>
      <c r="B45" s="8"/>
      <c r="C45" s="8"/>
      <c r="D45" s="8"/>
      <c r="E45" s="8"/>
      <c r="F45" s="9"/>
      <c r="G45" s="10"/>
      <c r="H45" s="10"/>
    </row>
    <row r="46" spans="1:8" ht="49.5" customHeight="1" x14ac:dyDescent="0.2">
      <c r="A46" s="11"/>
      <c r="B46" s="12"/>
      <c r="C46" s="12"/>
      <c r="D46" s="12"/>
      <c r="E46" s="12"/>
      <c r="F46" s="13"/>
      <c r="G46" s="14"/>
      <c r="H46" s="14"/>
    </row>
    <row r="47" spans="1:8" ht="57.75" customHeight="1" x14ac:dyDescent="0.2">
      <c r="A47" s="15"/>
      <c r="B47" s="8"/>
      <c r="C47" s="8"/>
      <c r="D47" s="8"/>
      <c r="E47" s="8"/>
      <c r="F47" s="9"/>
      <c r="G47" s="10"/>
      <c r="H47" s="10"/>
    </row>
    <row r="48" spans="1:8" ht="57.75" customHeight="1" x14ac:dyDescent="0.2">
      <c r="A48" s="16"/>
      <c r="B48" s="12"/>
      <c r="C48" s="12"/>
      <c r="D48" s="12"/>
      <c r="E48" s="12"/>
      <c r="F48" s="13"/>
      <c r="G48" s="14"/>
      <c r="H48" s="14"/>
    </row>
    <row r="49" spans="1:8" ht="52.5" customHeight="1" x14ac:dyDescent="0.2">
      <c r="A49" s="17"/>
      <c r="B49" s="12"/>
      <c r="C49" s="12"/>
      <c r="D49" s="12"/>
      <c r="E49" s="12"/>
      <c r="F49" s="13"/>
      <c r="G49" s="14"/>
      <c r="H49" s="14"/>
    </row>
    <row r="50" spans="1:8" ht="15.75" x14ac:dyDescent="0.25">
      <c r="A50" s="3"/>
    </row>
  </sheetData>
  <mergeCells count="15">
    <mergeCell ref="A10:F10"/>
    <mergeCell ref="Q5:T5"/>
    <mergeCell ref="A9:H9"/>
    <mergeCell ref="F7:H7"/>
    <mergeCell ref="S1:T1"/>
    <mergeCell ref="Q2:T2"/>
    <mergeCell ref="Q3:T3"/>
    <mergeCell ref="Q4:T4"/>
    <mergeCell ref="F1:H1"/>
    <mergeCell ref="F2:H2"/>
    <mergeCell ref="F3:H3"/>
    <mergeCell ref="F8:H8"/>
    <mergeCell ref="F4:H4"/>
    <mergeCell ref="F5:H5"/>
    <mergeCell ref="F6:H6"/>
  </mergeCells>
  <phoneticPr fontId="4" type="noConversion"/>
  <pageMargins left="0.33" right="0.17" top="0.31" bottom="0.26" header="0.19" footer="0.17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</dc:creator>
  <cp:lastModifiedBy>Шестакова Т.А.</cp:lastModifiedBy>
  <cp:lastPrinted>2018-11-13T06:30:16Z</cp:lastPrinted>
  <dcterms:created xsi:type="dcterms:W3CDTF">2013-11-27T09:06:26Z</dcterms:created>
  <dcterms:modified xsi:type="dcterms:W3CDTF">2018-11-15T09:19:16Z</dcterms:modified>
</cp:coreProperties>
</file>